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60" windowWidth="26955" windowHeight="16380" tabRatio="500" activeTab="0"/>
  </bookViews>
  <sheets>
    <sheet name="Feuil1" sheetId="1" r:id="rId1"/>
  </sheets>
  <definedNames>
    <definedName name="_xlnm.Print_Area" localSheetId="0">'Feuil1'!$A$1:$E$70</definedName>
  </definedNames>
  <calcPr fullCalcOnLoad="1"/>
</workbook>
</file>

<file path=xl/sharedStrings.xml><?xml version="1.0" encoding="utf-8"?>
<sst xmlns="http://schemas.openxmlformats.org/spreadsheetml/2006/main" count="90" uniqueCount="86">
  <si>
    <t>CRITÈRES</t>
  </si>
  <si>
    <t>VALEUR EN NB. DE POINTS</t>
  </si>
  <si>
    <t>RÉSULTATS</t>
  </si>
  <si>
    <t>COMMENTAIRES</t>
  </si>
  <si>
    <t>TOTAL MAXIMUM</t>
  </si>
  <si>
    <t xml:space="preserve"> Nombre de lits marchands</t>
  </si>
  <si>
    <t>&lt; 1 000</t>
  </si>
  <si>
    <t>1 000 &lt; 3 000</t>
  </si>
  <si>
    <t>3 000 &lt; 5 000</t>
  </si>
  <si>
    <t>5 000 &lt; 10 000</t>
  </si>
  <si>
    <t>&gt; 10 000</t>
  </si>
  <si>
    <t>Nombres de lits non marchands</t>
  </si>
  <si>
    <t>&lt; 1 500</t>
  </si>
  <si>
    <t>1 500 &lt; 4 500</t>
  </si>
  <si>
    <t>4 500 &lt; 7 500</t>
  </si>
  <si>
    <t>7 500 &lt; 15 000</t>
  </si>
  <si>
    <t>&gt; 15 000</t>
  </si>
  <si>
    <t>&lt; 2 000 entrées</t>
  </si>
  <si>
    <t>2 000 &lt; 5 000</t>
  </si>
  <si>
    <t>5 000 &lt; 20 000</t>
  </si>
  <si>
    <t>20 000 &lt; 100 000</t>
  </si>
  <si>
    <t>&gt; 100 000</t>
  </si>
  <si>
    <t>25 000 &lt; 100 000</t>
  </si>
  <si>
    <t>100 000 &lt; 500 000</t>
  </si>
  <si>
    <t>500 000 &gt; 1 000 000</t>
  </si>
  <si>
    <t>&gt; 1 million</t>
  </si>
  <si>
    <t>1 étoile</t>
  </si>
  <si>
    <t>2 étoiles</t>
  </si>
  <si>
    <t>3 étoiles</t>
  </si>
  <si>
    <t>&gt; 3 étoiles</t>
  </si>
  <si>
    <t>Non</t>
  </si>
  <si>
    <t>1 label</t>
  </si>
  <si>
    <t>Inscription au patrimoine mondial de l'humanité, ou présence d'un grand site</t>
  </si>
  <si>
    <t>Oui</t>
  </si>
  <si>
    <t>1 élément</t>
  </si>
  <si>
    <t>2 éléments</t>
  </si>
  <si>
    <t>3 éléments</t>
  </si>
  <si>
    <t>&gt; 3 éléments</t>
  </si>
  <si>
    <t>Liste non exhaustive.</t>
  </si>
  <si>
    <t>Accès train</t>
  </si>
  <si>
    <t>Gare sur le territoire</t>
  </si>
  <si>
    <t>Gare TGV sur le territoire</t>
  </si>
  <si>
    <t>Gare à moins de 30 km</t>
  </si>
  <si>
    <t>Gare TGV à moins de 30 km</t>
  </si>
  <si>
    <t>Accès routier</t>
  </si>
  <si>
    <t>Sortie autoroute sur le territoire</t>
  </si>
  <si>
    <t>Sortie autoroute à moins de 30 km</t>
  </si>
  <si>
    <t>Accès aéroport</t>
  </si>
  <si>
    <t>Aéroport sur le territoire</t>
  </si>
  <si>
    <t>Aéroport international sur le territoire</t>
  </si>
  <si>
    <t>Aéroport international sur le territoire avec ligne low cost</t>
  </si>
  <si>
    <t>Aéroport international à moins de 50 km</t>
  </si>
  <si>
    <t>Agglomération à proximité</t>
  </si>
  <si>
    <t>&gt; 500 000 habitants à moins d'une heure</t>
  </si>
  <si>
    <t>&gt; 500 000 habitants à moins de 2h</t>
  </si>
  <si>
    <t>Pour calculer le taux de touristicité, diviser votre résultat par 100</t>
  </si>
  <si>
    <t>TOTAL GÉNÉRAL</t>
  </si>
  <si>
    <t>&lt; 500 000 habitants à moins de 2 h</t>
  </si>
  <si>
    <t>&lt; 500 000 habitants à moins d'une heure</t>
  </si>
  <si>
    <t>INDICE DE TOURISTICITÉ :</t>
  </si>
  <si>
    <t>Capacité d'hébergement touristique</t>
  </si>
  <si>
    <t>S'appuyer sur les chiffres de l'Insee</t>
  </si>
  <si>
    <t>Fréquentation des lieux de visite</t>
  </si>
  <si>
    <t>Fréquentation du lieu de visite payant le plus fréquenté du territoire</t>
  </si>
  <si>
    <t>Fréquentation du lieu de visite non payant  (site historique, site naturel, ville, etc.) le plus fréquenté du territoire</t>
  </si>
  <si>
    <t>&lt; 25 000</t>
  </si>
  <si>
    <t>Si ce lieu ne fait l'objet d'aucun comptage, noter sur la base de la fréquentation de l'office de tourisme (nombre de visiteurs) multipliée par dix.</t>
  </si>
  <si>
    <t>TOTAL</t>
  </si>
  <si>
    <t>Attractivité touristique</t>
  </si>
  <si>
    <t>Nombre de labels attribués au territoire (ex: plus beau village de France, station verte de vacances, site remarquable du goût, Famille +, pavillon bleu, ville fleurie, etc.)</t>
  </si>
  <si>
    <t>0 label</t>
  </si>
  <si>
    <t>2 labels ou plus</t>
  </si>
  <si>
    <t>Nombre d'élément d'attractivité touristique dans la liste suivante : plage, lac de baignade, cascade, station de ski, circuits de randonnées pédestres, rivière navigable…)</t>
  </si>
  <si>
    <t>Présence d'un festival ou d'un événement ayant attiré plus de 100 000 personnes lors de sa dernière édition</t>
  </si>
  <si>
    <t>Présence sans étoile</t>
  </si>
  <si>
    <t>Niveau de classement maximal des restaurants  présents sur le territoire (classement au guide vert Michelin http://voyage.michelin.fr/web/destination/France/villes-regions)</t>
  </si>
  <si>
    <t>Accessibilité</t>
  </si>
  <si>
    <t>20 max.</t>
  </si>
  <si>
    <t>30 max.</t>
  </si>
  <si>
    <t>25 max.</t>
  </si>
  <si>
    <t>VILLE :   _MONTPELLIER___________________________________</t>
  </si>
  <si>
    <t>Place de la Comédie, Fontaine des 3 grâces</t>
  </si>
  <si>
    <t>ville fleurie, commune touristique</t>
  </si>
  <si>
    <t>RÉPONDANT :  ______________________________</t>
  </si>
  <si>
    <t>Indice de touristicité - 2019</t>
  </si>
  <si>
    <t>Aquarium, Musée Fabre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</si>
</sst>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22"/>
      <color indexed="8"/>
      <name val="Calibri"/>
      <family val="0"/>
    </font>
    <font>
      <b/>
      <sz val="14"/>
      <color indexed="60"/>
      <name val="Calibri"/>
      <family val="0"/>
    </font>
    <font>
      <sz val="8"/>
      <name val="Calibri"/>
      <family val="2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5" tint="-0.24997000396251678"/>
      <name val="Calibri"/>
      <family val="0"/>
    </font>
    <font>
      <b/>
      <sz val="14"/>
      <color theme="1"/>
      <name val="Calibri"/>
      <family val="0"/>
    </font>
    <font>
      <sz val="2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3" fillId="34" borderId="10" xfId="0" applyFont="1" applyFill="1" applyBorder="1" applyAlignment="1">
      <alignment vertical="center"/>
    </xf>
    <xf numFmtId="0" fontId="43" fillId="35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43" fillId="35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vertical="center" wrapText="1"/>
    </xf>
    <xf numFmtId="0" fontId="44" fillId="33" borderId="0" xfId="0" applyFont="1" applyFill="1" applyAlignment="1">
      <alignment horizontal="left" vertical="center"/>
    </xf>
    <xf numFmtId="0" fontId="0" fillId="33" borderId="10" xfId="0" applyFill="1" applyBorder="1" applyAlignment="1">
      <alignment vertical="center" wrapText="1"/>
    </xf>
    <xf numFmtId="0" fontId="45" fillId="33" borderId="0" xfId="0" applyFont="1" applyFill="1" applyAlignment="1">
      <alignment vertical="center"/>
    </xf>
    <xf numFmtId="0" fontId="43" fillId="3" borderId="11" xfId="0" applyFont="1" applyFill="1" applyBorder="1" applyAlignment="1">
      <alignment horizontal="right"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left" vertical="center" wrapText="1"/>
    </xf>
    <xf numFmtId="0" fontId="44" fillId="36" borderId="11" xfId="0" applyFont="1" applyFill="1" applyBorder="1" applyAlignment="1">
      <alignment horizontal="left" vertical="center"/>
    </xf>
    <xf numFmtId="0" fontId="44" fillId="36" borderId="12" xfId="0" applyFont="1" applyFill="1" applyBorder="1" applyAlignment="1">
      <alignment horizontal="left" vertical="center"/>
    </xf>
    <xf numFmtId="0" fontId="44" fillId="36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46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PageLayoutView="0" workbookViewId="0" topLeftCell="A1">
      <selection activeCell="B57" sqref="B57"/>
    </sheetView>
  </sheetViews>
  <sheetFormatPr defaultColWidth="10.875" defaultRowHeight="15.75"/>
  <cols>
    <col min="1" max="1" width="43.125" style="1" customWidth="1"/>
    <col min="2" max="2" width="23.375" style="1" customWidth="1"/>
    <col min="3" max="3" width="13.125" style="1" customWidth="1"/>
    <col min="4" max="4" width="11.125" style="1" customWidth="1"/>
    <col min="5" max="5" width="27.00390625" style="1" customWidth="1"/>
    <col min="6" max="16384" width="10.875" style="1" customWidth="1"/>
  </cols>
  <sheetData>
    <row r="1" spans="1:3" s="17" customFormat="1" ht="39.75" customHeight="1">
      <c r="A1" s="17" t="s">
        <v>80</v>
      </c>
      <c r="C1" s="17" t="s">
        <v>83</v>
      </c>
    </row>
    <row r="2" spans="1:5" ht="28.5">
      <c r="A2" s="35" t="s">
        <v>84</v>
      </c>
      <c r="B2" s="35"/>
      <c r="C2" s="35"/>
      <c r="D2" s="35"/>
      <c r="E2" s="35"/>
    </row>
    <row r="4" spans="1:5" ht="31.5" customHeight="1">
      <c r="A4" s="11" t="s">
        <v>0</v>
      </c>
      <c r="B4" s="11"/>
      <c r="C4" s="12" t="s">
        <v>1</v>
      </c>
      <c r="D4" s="13" t="s">
        <v>2</v>
      </c>
      <c r="E4" s="13" t="s">
        <v>3</v>
      </c>
    </row>
    <row r="5" ht="9.75" customHeight="1"/>
    <row r="6" spans="1:5" s="15" customFormat="1" ht="30" customHeight="1">
      <c r="A6" s="23" t="s">
        <v>60</v>
      </c>
      <c r="B6" s="24"/>
      <c r="C6" s="24"/>
      <c r="D6" s="24"/>
      <c r="E6" s="25"/>
    </row>
    <row r="7" spans="1:5" ht="19.5" customHeight="1">
      <c r="A7" s="22" t="s">
        <v>5</v>
      </c>
      <c r="B7" s="2" t="s">
        <v>6</v>
      </c>
      <c r="C7" s="7">
        <v>0</v>
      </c>
      <c r="D7" s="7"/>
      <c r="E7" s="36"/>
    </row>
    <row r="8" spans="1:5" ht="19.5" customHeight="1">
      <c r="A8" s="22"/>
      <c r="B8" s="2" t="s">
        <v>7</v>
      </c>
      <c r="C8" s="7">
        <v>4</v>
      </c>
      <c r="D8" s="2"/>
      <c r="E8" s="36"/>
    </row>
    <row r="9" spans="1:5" ht="19.5" customHeight="1">
      <c r="A9" s="22"/>
      <c r="B9" s="2" t="s">
        <v>8</v>
      </c>
      <c r="C9" s="7">
        <v>7</v>
      </c>
      <c r="D9" s="2"/>
      <c r="E9" s="36"/>
    </row>
    <row r="10" spans="1:5" ht="19.5" customHeight="1">
      <c r="A10" s="22"/>
      <c r="B10" s="6" t="s">
        <v>9</v>
      </c>
      <c r="C10" s="7">
        <v>10</v>
      </c>
      <c r="D10" s="2"/>
      <c r="E10" s="36"/>
    </row>
    <row r="11" spans="1:5" ht="19.5" customHeight="1">
      <c r="A11" s="22"/>
      <c r="B11" s="2" t="s">
        <v>10</v>
      </c>
      <c r="C11" s="7">
        <v>13</v>
      </c>
      <c r="D11" s="2">
        <v>13</v>
      </c>
      <c r="E11" s="36"/>
    </row>
    <row r="12" spans="1:5" ht="19.5" customHeight="1">
      <c r="A12" s="22" t="s">
        <v>11</v>
      </c>
      <c r="B12" s="2" t="s">
        <v>12</v>
      </c>
      <c r="C12" s="7">
        <v>0</v>
      </c>
      <c r="D12" s="2"/>
      <c r="E12" s="36" t="s">
        <v>61</v>
      </c>
    </row>
    <row r="13" spans="1:5" ht="19.5" customHeight="1">
      <c r="A13" s="22"/>
      <c r="B13" s="2" t="s">
        <v>13</v>
      </c>
      <c r="C13" s="7">
        <v>4</v>
      </c>
      <c r="D13" s="2"/>
      <c r="E13" s="37"/>
    </row>
    <row r="14" spans="1:5" ht="19.5" customHeight="1">
      <c r="A14" s="22"/>
      <c r="B14" s="2" t="s">
        <v>14</v>
      </c>
      <c r="C14" s="7">
        <v>7</v>
      </c>
      <c r="D14" s="2"/>
      <c r="E14" s="37"/>
    </row>
    <row r="15" spans="1:5" ht="19.5" customHeight="1">
      <c r="A15" s="22"/>
      <c r="B15" s="2" t="s">
        <v>15</v>
      </c>
      <c r="C15" s="7">
        <v>10</v>
      </c>
      <c r="D15" s="2"/>
      <c r="E15" s="37"/>
    </row>
    <row r="16" spans="1:5" ht="19.5" customHeight="1">
      <c r="A16" s="22"/>
      <c r="B16" s="2" t="s">
        <v>16</v>
      </c>
      <c r="C16" s="7">
        <v>12</v>
      </c>
      <c r="D16" s="2">
        <v>12</v>
      </c>
      <c r="E16" s="37"/>
    </row>
    <row r="17" spans="1:5" ht="19.5" customHeight="1">
      <c r="A17" s="4" t="s">
        <v>67</v>
      </c>
      <c r="B17" s="4"/>
      <c r="C17" s="8" t="s">
        <v>79</v>
      </c>
      <c r="D17" s="8">
        <f>SUM(D8:D16)</f>
        <v>25</v>
      </c>
      <c r="E17" s="4"/>
    </row>
    <row r="18" ht="9.75" customHeight="1"/>
    <row r="19" spans="1:5" s="15" customFormat="1" ht="30" customHeight="1">
      <c r="A19" s="23" t="s">
        <v>62</v>
      </c>
      <c r="B19" s="24"/>
      <c r="C19" s="24"/>
      <c r="D19" s="24"/>
      <c r="E19" s="25"/>
    </row>
    <row r="20" spans="1:5" ht="19.5" customHeight="1">
      <c r="A20" s="32" t="s">
        <v>63</v>
      </c>
      <c r="B20" s="2" t="s">
        <v>17</v>
      </c>
      <c r="C20" s="3">
        <v>0</v>
      </c>
      <c r="D20" s="2"/>
      <c r="E20" s="26"/>
    </row>
    <row r="21" spans="1:5" ht="19.5" customHeight="1">
      <c r="A21" s="33"/>
      <c r="B21" s="2" t="s">
        <v>18</v>
      </c>
      <c r="C21" s="3">
        <v>3</v>
      </c>
      <c r="D21" s="2"/>
      <c r="E21" s="27"/>
    </row>
    <row r="22" spans="1:5" ht="19.5" customHeight="1">
      <c r="A22" s="33"/>
      <c r="B22" s="2" t="s">
        <v>19</v>
      </c>
      <c r="C22" s="3">
        <v>6</v>
      </c>
      <c r="D22" s="2"/>
      <c r="E22" s="27"/>
    </row>
    <row r="23" spans="1:5" ht="19.5" customHeight="1">
      <c r="A23" s="33"/>
      <c r="B23" s="2" t="s">
        <v>20</v>
      </c>
      <c r="C23" s="3">
        <v>9</v>
      </c>
      <c r="D23" s="2"/>
      <c r="E23" s="27"/>
    </row>
    <row r="24" spans="1:6" ht="19.5" customHeight="1">
      <c r="A24" s="34"/>
      <c r="B24" s="2" t="s">
        <v>21</v>
      </c>
      <c r="C24" s="3">
        <v>13</v>
      </c>
      <c r="D24" s="2">
        <v>13</v>
      </c>
      <c r="E24" s="28"/>
      <c r="F24" s="1" t="s">
        <v>85</v>
      </c>
    </row>
    <row r="25" spans="1:5" ht="19.5" customHeight="1">
      <c r="A25" s="38" t="s">
        <v>64</v>
      </c>
      <c r="B25" s="2" t="s">
        <v>65</v>
      </c>
      <c r="C25" s="3">
        <v>0</v>
      </c>
      <c r="D25" s="2"/>
      <c r="E25" s="26" t="s">
        <v>66</v>
      </c>
    </row>
    <row r="26" spans="1:5" ht="19.5" customHeight="1">
      <c r="A26" s="39"/>
      <c r="B26" s="2" t="s">
        <v>22</v>
      </c>
      <c r="C26" s="3">
        <v>3</v>
      </c>
      <c r="D26" s="2"/>
      <c r="E26" s="27"/>
    </row>
    <row r="27" spans="1:5" ht="19.5" customHeight="1">
      <c r="A27" s="39"/>
      <c r="B27" s="2" t="s">
        <v>23</v>
      </c>
      <c r="C27" s="3">
        <v>6</v>
      </c>
      <c r="D27" s="2"/>
      <c r="E27" s="27"/>
    </row>
    <row r="28" spans="1:5" ht="19.5" customHeight="1">
      <c r="A28" s="39"/>
      <c r="B28" s="2" t="s">
        <v>24</v>
      </c>
      <c r="C28" s="3">
        <v>9</v>
      </c>
      <c r="D28" s="2"/>
      <c r="E28" s="27"/>
    </row>
    <row r="29" spans="1:6" ht="19.5" customHeight="1">
      <c r="A29" s="40"/>
      <c r="B29" s="2" t="s">
        <v>25</v>
      </c>
      <c r="C29" s="3">
        <v>12</v>
      </c>
      <c r="D29" s="2">
        <v>12</v>
      </c>
      <c r="E29" s="28"/>
      <c r="F29" s="1" t="s">
        <v>81</v>
      </c>
    </row>
    <row r="30" spans="1:5" ht="19.5" customHeight="1">
      <c r="A30" s="4" t="s">
        <v>67</v>
      </c>
      <c r="B30" s="4"/>
      <c r="C30" s="8" t="s">
        <v>79</v>
      </c>
      <c r="D30" s="8">
        <f>SUM(D20:D29)</f>
        <v>25</v>
      </c>
      <c r="E30" s="4"/>
    </row>
    <row r="31" ht="9.75" customHeight="1"/>
    <row r="32" spans="1:5" s="15" customFormat="1" ht="30" customHeight="1">
      <c r="A32" s="23" t="s">
        <v>68</v>
      </c>
      <c r="B32" s="24"/>
      <c r="C32" s="24"/>
      <c r="D32" s="24"/>
      <c r="E32" s="25"/>
    </row>
    <row r="33" spans="1:5" ht="19.5" customHeight="1">
      <c r="A33" s="32" t="s">
        <v>75</v>
      </c>
      <c r="B33" s="2" t="s">
        <v>74</v>
      </c>
      <c r="C33" s="3">
        <v>2</v>
      </c>
      <c r="D33" s="2"/>
      <c r="E33" s="29"/>
    </row>
    <row r="34" spans="1:5" ht="19.5" customHeight="1">
      <c r="A34" s="33"/>
      <c r="B34" s="2" t="s">
        <v>26</v>
      </c>
      <c r="C34" s="3">
        <v>4</v>
      </c>
      <c r="D34" s="2">
        <v>4</v>
      </c>
      <c r="E34" s="31"/>
    </row>
    <row r="35" spans="1:5" ht="19.5" customHeight="1">
      <c r="A35" s="33"/>
      <c r="B35" s="2" t="s">
        <v>27</v>
      </c>
      <c r="C35" s="3">
        <v>6</v>
      </c>
      <c r="D35" s="2"/>
      <c r="E35" s="31"/>
    </row>
    <row r="36" spans="1:5" ht="19.5" customHeight="1">
      <c r="A36" s="33"/>
      <c r="B36" s="2" t="s">
        <v>28</v>
      </c>
      <c r="C36" s="3">
        <v>8</v>
      </c>
      <c r="D36" s="2"/>
      <c r="E36" s="31"/>
    </row>
    <row r="37" spans="1:5" ht="19.5" customHeight="1">
      <c r="A37" s="34"/>
      <c r="B37" s="2" t="s">
        <v>29</v>
      </c>
      <c r="C37" s="3">
        <v>10</v>
      </c>
      <c r="D37" s="2"/>
      <c r="E37" s="30"/>
    </row>
    <row r="38" spans="1:5" ht="19.5" customHeight="1">
      <c r="A38" s="22" t="s">
        <v>69</v>
      </c>
      <c r="B38" s="2" t="s">
        <v>70</v>
      </c>
      <c r="C38" s="3">
        <v>0</v>
      </c>
      <c r="D38" s="2"/>
      <c r="E38" s="26" t="s">
        <v>38</v>
      </c>
    </row>
    <row r="39" spans="1:5" ht="19.5" customHeight="1">
      <c r="A39" s="22"/>
      <c r="B39" s="2" t="s">
        <v>31</v>
      </c>
      <c r="C39" s="3">
        <v>2</v>
      </c>
      <c r="D39" s="2"/>
      <c r="E39" s="27"/>
    </row>
    <row r="40" spans="1:6" ht="19.5" customHeight="1">
      <c r="A40" s="22"/>
      <c r="B40" s="2" t="s">
        <v>71</v>
      </c>
      <c r="C40" s="3">
        <v>4</v>
      </c>
      <c r="D40" s="2">
        <v>4</v>
      </c>
      <c r="E40" s="28"/>
      <c r="F40" s="1" t="s">
        <v>82</v>
      </c>
    </row>
    <row r="41" spans="1:5" ht="19.5" customHeight="1">
      <c r="A41" s="22" t="s">
        <v>32</v>
      </c>
      <c r="B41" s="2" t="s">
        <v>30</v>
      </c>
      <c r="C41" s="3">
        <v>0</v>
      </c>
      <c r="D41" s="2">
        <v>0</v>
      </c>
      <c r="E41" s="29"/>
    </row>
    <row r="42" spans="1:5" ht="19.5" customHeight="1">
      <c r="A42" s="22"/>
      <c r="B42" s="2" t="s">
        <v>33</v>
      </c>
      <c r="C42" s="3">
        <v>2</v>
      </c>
      <c r="D42" s="2"/>
      <c r="E42" s="30"/>
    </row>
    <row r="43" spans="1:5" ht="19.5" customHeight="1">
      <c r="A43" s="22" t="s">
        <v>72</v>
      </c>
      <c r="B43" s="2" t="s">
        <v>34</v>
      </c>
      <c r="C43" s="3">
        <v>0</v>
      </c>
      <c r="D43" s="2"/>
      <c r="E43" s="29" t="s">
        <v>38</v>
      </c>
    </row>
    <row r="44" spans="1:5" ht="19.5" customHeight="1">
      <c r="A44" s="22"/>
      <c r="B44" s="2" t="s">
        <v>35</v>
      </c>
      <c r="C44" s="3">
        <v>4</v>
      </c>
      <c r="D44" s="2"/>
      <c r="E44" s="31"/>
    </row>
    <row r="45" spans="1:5" ht="19.5" customHeight="1">
      <c r="A45" s="22"/>
      <c r="B45" s="2" t="s">
        <v>36</v>
      </c>
      <c r="C45" s="3">
        <v>8</v>
      </c>
      <c r="D45" s="2"/>
      <c r="E45" s="31"/>
    </row>
    <row r="46" spans="1:5" ht="19.5" customHeight="1">
      <c r="A46" s="22"/>
      <c r="B46" s="2" t="s">
        <v>37</v>
      </c>
      <c r="C46" s="3">
        <v>12</v>
      </c>
      <c r="D46" s="2">
        <v>12</v>
      </c>
      <c r="E46" s="30"/>
    </row>
    <row r="47" spans="1:5" ht="43.5" customHeight="1">
      <c r="A47" s="9" t="s">
        <v>73</v>
      </c>
      <c r="B47" s="2"/>
      <c r="C47" s="3">
        <v>2</v>
      </c>
      <c r="D47" s="21">
        <v>2</v>
      </c>
      <c r="E47" s="2"/>
    </row>
    <row r="48" spans="1:5" ht="19.5" customHeight="1">
      <c r="A48" s="4" t="s">
        <v>67</v>
      </c>
      <c r="B48" s="4"/>
      <c r="C48" s="8" t="s">
        <v>78</v>
      </c>
      <c r="D48" s="8">
        <f>SUM(D33:D47)</f>
        <v>22</v>
      </c>
      <c r="E48" s="4"/>
    </row>
    <row r="49" ht="9.75" customHeight="1"/>
    <row r="50" spans="1:5" s="15" customFormat="1" ht="30" customHeight="1">
      <c r="A50" s="23" t="s">
        <v>76</v>
      </c>
      <c r="B50" s="24"/>
      <c r="C50" s="24"/>
      <c r="D50" s="24"/>
      <c r="E50" s="25"/>
    </row>
    <row r="51" spans="1:5" ht="30" customHeight="1">
      <c r="A51" s="41" t="s">
        <v>39</v>
      </c>
      <c r="B51" s="16" t="s">
        <v>42</v>
      </c>
      <c r="C51" s="3">
        <v>1</v>
      </c>
      <c r="D51" s="2"/>
      <c r="E51" s="29"/>
    </row>
    <row r="52" spans="1:5" ht="30" customHeight="1">
      <c r="A52" s="41"/>
      <c r="B52" s="16" t="s">
        <v>43</v>
      </c>
      <c r="C52" s="3">
        <v>2</v>
      </c>
      <c r="D52" s="2"/>
      <c r="E52" s="31"/>
    </row>
    <row r="53" spans="1:5" ht="30" customHeight="1">
      <c r="A53" s="41"/>
      <c r="B53" s="16" t="s">
        <v>40</v>
      </c>
      <c r="C53" s="3">
        <v>3</v>
      </c>
      <c r="D53" s="2"/>
      <c r="E53" s="31"/>
    </row>
    <row r="54" spans="1:5" ht="30" customHeight="1">
      <c r="A54" s="41"/>
      <c r="B54" s="16" t="s">
        <v>41</v>
      </c>
      <c r="C54" s="3">
        <v>5</v>
      </c>
      <c r="D54" s="2">
        <v>5</v>
      </c>
      <c r="E54" s="30"/>
    </row>
    <row r="55" spans="1:5" ht="30" customHeight="1">
      <c r="A55" s="42" t="s">
        <v>44</v>
      </c>
      <c r="B55" s="16" t="s">
        <v>46</v>
      </c>
      <c r="C55" s="3">
        <v>3</v>
      </c>
      <c r="D55" s="2"/>
      <c r="E55" s="29"/>
    </row>
    <row r="56" spans="1:5" ht="30" customHeight="1">
      <c r="A56" s="43"/>
      <c r="B56" s="16" t="s">
        <v>45</v>
      </c>
      <c r="C56" s="3">
        <v>5</v>
      </c>
      <c r="D56" s="2">
        <v>5</v>
      </c>
      <c r="E56" s="30"/>
    </row>
    <row r="57" spans="1:5" ht="30" customHeight="1">
      <c r="A57" s="41" t="s">
        <v>47</v>
      </c>
      <c r="B57" s="16" t="s">
        <v>51</v>
      </c>
      <c r="C57" s="3">
        <v>1</v>
      </c>
      <c r="D57" s="2"/>
      <c r="E57" s="29"/>
    </row>
    <row r="58" spans="1:5" ht="30" customHeight="1">
      <c r="A58" s="41"/>
      <c r="B58" s="16" t="s">
        <v>48</v>
      </c>
      <c r="C58" s="3">
        <v>2</v>
      </c>
      <c r="D58" s="2"/>
      <c r="E58" s="31"/>
    </row>
    <row r="59" spans="1:5" ht="30" customHeight="1">
      <c r="A59" s="41"/>
      <c r="B59" s="16" t="s">
        <v>49</v>
      </c>
      <c r="C59" s="3">
        <v>4</v>
      </c>
      <c r="D59" s="2"/>
      <c r="E59" s="31"/>
    </row>
    <row r="60" spans="1:5" ht="30" customHeight="1">
      <c r="A60" s="41"/>
      <c r="B60" s="16" t="s">
        <v>50</v>
      </c>
      <c r="C60" s="3">
        <v>6</v>
      </c>
      <c r="D60" s="2">
        <v>6</v>
      </c>
      <c r="E60" s="30"/>
    </row>
    <row r="61" spans="1:5" ht="30" customHeight="1">
      <c r="A61" s="41" t="s">
        <v>52</v>
      </c>
      <c r="B61" s="16" t="s">
        <v>57</v>
      </c>
      <c r="C61" s="3">
        <v>2</v>
      </c>
      <c r="D61" s="2"/>
      <c r="E61" s="29"/>
    </row>
    <row r="62" spans="1:5" ht="30" customHeight="1">
      <c r="A62" s="41"/>
      <c r="B62" s="16" t="s">
        <v>58</v>
      </c>
      <c r="C62" s="3">
        <v>3</v>
      </c>
      <c r="D62" s="2">
        <v>3</v>
      </c>
      <c r="E62" s="31"/>
    </row>
    <row r="63" spans="1:5" ht="30" customHeight="1">
      <c r="A63" s="41"/>
      <c r="B63" s="16" t="s">
        <v>54</v>
      </c>
      <c r="C63" s="3">
        <v>3</v>
      </c>
      <c r="D63" s="2"/>
      <c r="E63" s="31"/>
    </row>
    <row r="64" spans="1:5" ht="30" customHeight="1">
      <c r="A64" s="41"/>
      <c r="B64" s="16" t="s">
        <v>53</v>
      </c>
      <c r="C64" s="3">
        <v>4</v>
      </c>
      <c r="D64" s="2"/>
      <c r="E64" s="30"/>
    </row>
    <row r="65" spans="1:5" ht="19.5" customHeight="1">
      <c r="A65" s="4" t="s">
        <v>4</v>
      </c>
      <c r="B65" s="4"/>
      <c r="C65" s="8" t="s">
        <v>77</v>
      </c>
      <c r="D65" s="8">
        <f>SUM(D53:D64)</f>
        <v>19</v>
      </c>
      <c r="E65" s="4"/>
    </row>
    <row r="67" spans="1:5" ht="54" customHeight="1">
      <c r="A67" s="5" t="s">
        <v>56</v>
      </c>
      <c r="B67" s="5"/>
      <c r="C67" s="10">
        <v>100</v>
      </c>
      <c r="D67" s="10">
        <f>SUM(D17+D30+D48+D65)</f>
        <v>91</v>
      </c>
      <c r="E67" s="14" t="s">
        <v>55</v>
      </c>
    </row>
    <row r="70" spans="2:4" ht="45" customHeight="1">
      <c r="B70" s="18" t="s">
        <v>59</v>
      </c>
      <c r="C70" s="19"/>
      <c r="D70" s="20">
        <f>D67/C67</f>
        <v>0.91</v>
      </c>
    </row>
  </sheetData>
  <sheetProtection/>
  <mergeCells count="29">
    <mergeCell ref="E55:E56"/>
    <mergeCell ref="E57:E60"/>
    <mergeCell ref="E61:E64"/>
    <mergeCell ref="A51:A54"/>
    <mergeCell ref="A55:A56"/>
    <mergeCell ref="A57:A60"/>
    <mergeCell ref="A61:A64"/>
    <mergeCell ref="E51:E54"/>
    <mergeCell ref="A2:E2"/>
    <mergeCell ref="E7:E11"/>
    <mergeCell ref="E12:E16"/>
    <mergeCell ref="E20:E24"/>
    <mergeCell ref="E25:E29"/>
    <mergeCell ref="A6:E6"/>
    <mergeCell ref="A12:A16"/>
    <mergeCell ref="A7:A11"/>
    <mergeCell ref="A19:E19"/>
    <mergeCell ref="A20:A24"/>
    <mergeCell ref="A25:A29"/>
    <mergeCell ref="E33:E37"/>
    <mergeCell ref="A32:E32"/>
    <mergeCell ref="A33:A37"/>
    <mergeCell ref="A38:A40"/>
    <mergeCell ref="A41:A42"/>
    <mergeCell ref="A43:A46"/>
    <mergeCell ref="A50:E50"/>
    <mergeCell ref="E38:E40"/>
    <mergeCell ref="E41:E42"/>
    <mergeCell ref="E43:E46"/>
  </mergeCells>
  <printOptions horizontalCentered="1"/>
  <pageMargins left="0.36000000000000004" right="0.36000000000000004" top="0.21" bottom="0.21" header="0.5" footer="0.5"/>
  <pageSetup fitToHeight="1" fitToWidth="1" orientation="portrait" paperSize="9" scale="49" r:id="rId1"/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DU TOURISME DE TOULOUSE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Benoît AUVRAY</dc:creator>
  <cp:keywords/>
  <dc:description/>
  <cp:lastModifiedBy>toto</cp:lastModifiedBy>
  <cp:lastPrinted>2014-06-17T09:54:32Z</cp:lastPrinted>
  <dcterms:created xsi:type="dcterms:W3CDTF">2014-04-09T13:49:14Z</dcterms:created>
  <dcterms:modified xsi:type="dcterms:W3CDTF">2019-10-28T15:01:18Z</dcterms:modified>
  <cp:category/>
  <cp:version/>
  <cp:contentType/>
  <cp:contentStatus/>
</cp:coreProperties>
</file>